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B24" i="4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<sst xmlns="http://schemas.openxmlformats.org/spreadsheetml/2006/main" count="54" uniqueCount="54">
  <si>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</si>
  <si>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</si>
  <si>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</si>
  <si>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</si>
  <si>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</si>
  <si>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</si>
  <si>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</si>
  <si>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</si>
  <si>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</si>
  <si>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</si>
  <si>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</si>
  <si>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</si>
  <si>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</si>
  <si>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</si>
  <si>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</si>
  <si>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</si>
  <si>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</si>
  <si>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</si>
  <si>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</si>
  <si>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</si>
  <si>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</si>
  <si>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</si>
  <si>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</si>
  <si>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</si>
  <si>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</si>
  <si>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</si>
  <si>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</si>
  <si>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</si>
  <si>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</si>
  <si>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</si>
  <si>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</si>
  <si>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</si>
  <si>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</si>
  <si>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</si>
  <si>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</si>
  <si>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</si>
  <si>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</si>
  <si>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</si>
  <si>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</si>
  <si>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</si>
  <si>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</si>
  <si>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</si>
  <si>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</si>
  <si>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</si>
  <si>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</si>
  <si>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</si>
  <si>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</si>
  <si>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</si>
  <si>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</si>
  <si>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</si>
  <si>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</si>
  <si>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</si>
  <si>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</si>
  <si>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Manuel Doblado,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</si>
</sst>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19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22537147.479999997</v>
      </c>
      <c r="C3" s="17">
        <f>C4+C13</f>
        <v>34355632.440000005</v>
      </c>
    </row>
    <row r="4" spans="1:3" ht="12.75" customHeight="1" x14ac:dyDescent="0.2">
      <c r="A4" s="6" t="s">
        <v>7</v>
      </c>
      <c r="B4" s="16">
        <f>SUM(B5:B11)</f>
        <v>19916466.899999999</v>
      </c>
      <c r="C4" s="17">
        <f>SUM(C5:C11)</f>
        <v>0</v>
      </c>
    </row>
    <row r="5" spans="1:3" x14ac:dyDescent="0.2">
      <c r="A5" s="9" t="s">
        <v>14</v>
      </c>
      <c r="B5" s="7">
        <v>6071322.3600000003</v>
      </c>
      <c r="C5" s="8">
        <v>0</v>
      </c>
    </row>
    <row r="6" spans="1:3" x14ac:dyDescent="0.2">
      <c r="A6" s="9" t="s">
        <v>15</v>
      </c>
      <c r="B6" s="7">
        <v>1498322.14</v>
      </c>
      <c r="C6" s="8">
        <v>0</v>
      </c>
    </row>
    <row r="7" spans="1:3" x14ac:dyDescent="0.2">
      <c r="A7" s="9" t="s">
        <v>16</v>
      </c>
      <c r="B7" s="7">
        <v>12346822.4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2620680.58</v>
      </c>
      <c r="C13" s="17">
        <f>SUM(C14:C22)</f>
        <v>34355632.440000005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33878173.090000004</v>
      </c>
    </row>
    <row r="17" spans="1:3" x14ac:dyDescent="0.2">
      <c r="A17" s="9" t="s">
        <v>22</v>
      </c>
      <c r="B17" s="7">
        <v>0</v>
      </c>
      <c r="C17" s="8">
        <v>477459.35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2620680.58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8922200.3599999994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7422200.3600000003</v>
      </c>
    </row>
    <row r="26" spans="1:3" x14ac:dyDescent="0.2">
      <c r="A26" s="9" t="s">
        <v>28</v>
      </c>
      <c r="B26" s="7">
        <v>0</v>
      </c>
      <c r="C26" s="8">
        <v>2395162.2400000002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5000000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27038.12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1500000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1500000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45212661.630000003</v>
      </c>
      <c r="C43" s="23">
        <f>C44+C49+C56</f>
        <v>24471976.309999999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45212661.630000003</v>
      </c>
      <c r="C49" s="17">
        <f>SUM(C50:C54)</f>
        <v>24471976.309999999</v>
      </c>
    </row>
    <row r="50" spans="1:3" x14ac:dyDescent="0.2">
      <c r="A50" s="9" t="s">
        <v>44</v>
      </c>
      <c r="B50" s="7">
        <v>0</v>
      </c>
      <c r="C50" s="8">
        <v>24471976.309999999</v>
      </c>
    </row>
    <row r="51" spans="1:3" x14ac:dyDescent="0.2">
      <c r="A51" s="9" t="s">
        <v>45</v>
      </c>
      <c r="B51" s="7">
        <v>45212661.630000003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2022-02-11T22:14:32Z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